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2120" windowHeight="8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<sst xmlns="http://schemas.openxmlformats.org/spreadsheetml/2006/main" count="40" uniqueCount="40">
  <si>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Товар 1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</si>
  <si>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</si>
  <si>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</si>
  <si>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</si>
  <si>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</si>
  <si>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</si>
  <si>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</si>
  <si>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</si>
  <si>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</si>
  <si>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Действия</t>
  </si>
  <si>
    <t>Описание</t>
  </si>
  <si>
    <t>Товар A</t>
  </si>
  <si>
    <t>Товар B</t>
  </si>
  <si>
    <t>Товар C</t>
  </si>
  <si>
    <t>Товар D</t>
  </si>
  <si>
    <t>Товар E</t>
  </si>
  <si>
    <t>Товар H</t>
  </si>
  <si>
    <t>Товар G</t>
  </si>
  <si>
    <t>Товар K</t>
  </si>
  <si>
    <t>Товар M</t>
  </si>
  <si>
    <t>Товар N</t>
  </si>
  <si>
    <t>январь</t>
  </si>
  <si>
    <t xml:space="preserve">февраль </t>
  </si>
  <si>
    <t>март</t>
  </si>
  <si>
    <t>апрель</t>
  </si>
  <si>
    <t>май</t>
  </si>
  <si>
    <t>июнь</t>
  </si>
  <si>
    <t>Код товара</t>
  </si>
  <si>
    <t>Рассчёт коэффицента вариации в ячейке "J" с помощью формулы: СТАНДАРТНОЕ ОТКЛОНЕНИЕ / СРЕДНИЕ ПРОДАЖИ В МЕСЯЦ</t>
  </si>
  <si>
    <t>Присвоение ГРУППЫ каждому товару: 
X - меньше 10%; Y - от 10% до 25%; Z - больше 25%.</t>
  </si>
  <si>
    <t>Рассчёт стандартного отклонения в ячейке "H" с помощью формулы 
СТАНДОТКЛОН ()</t>
  </si>
  <si>
    <t>Рассчёт средних продаж за месяц в ячейке "I" с помощью формулы
СРЗНАЧ ()</t>
  </si>
  <si>
    <t>Стандартное
отклонение</t>
  </si>
  <si>
    <r>
      <t>Средние 
продажи
за мес</t>
    </r>
    <r>
      <rPr>
        <sz val="11"/>
        <color indexed="8"/>
        <rFont val="Calibri"/>
        <family val="2"/>
      </rPr>
      <t>яц</t>
    </r>
  </si>
  <si>
    <t>k вариации</t>
  </si>
  <si>
    <t>XYZ</t>
  </si>
  <si>
    <t>ШАГ 1</t>
  </si>
  <si>
    <t>ШАГ 2</t>
  </si>
  <si>
    <t>ШАГ 3</t>
  </si>
  <si>
    <t>ШАГ 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</si>
</sst>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/>
    </xf>
    <xf numFmtId="0" fontId="0" fillId="3" borderId="10" xfId="0" applyFill="1" applyBorder="1" applyAlignment="1">
      <alignment/>
    </xf>
    <xf numFmtId="2" fontId="0" fillId="0" borderId="0" xfId="0" applyNumberFormat="1" applyAlignment="1">
      <alignment/>
    </xf>
    <xf numFmtId="0" fontId="0" fillId="11" borderId="10" xfId="0" applyFill="1" applyBorder="1" applyAlignment="1">
      <alignment horizontal="center" vertical="center" wrapText="1"/>
    </xf>
    <xf numFmtId="10" fontId="0" fillId="10" borderId="10" xfId="57" applyNumberFormat="1" applyFont="1" applyFill="1" applyBorder="1" applyAlignment="1">
      <alignment horizontal="center" vertical="center"/>
    </xf>
    <xf numFmtId="10" fontId="0" fillId="10" borderId="10" xfId="0" applyNumberForma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19" fillId="25" borderId="11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30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12.8515625" style="0" bestFit="1" customWidth="1"/>
    <col min="2" max="4" width="9.28125" style="0" customWidth="1"/>
    <col min="5" max="7" width="9.28125" style="2" customWidth="1"/>
    <col min="8" max="8" width="12.57421875" style="0" customWidth="1"/>
    <col min="9" max="9" width="10.57421875" style="5" customWidth="1"/>
    <col min="10" max="10" width="9.57421875" style="5" customWidth="1"/>
    <col min="11" max="11" width="5.57421875" style="0" customWidth="1"/>
    <col min="12" max="12" width="5.00390625" style="0" customWidth="1"/>
    <col min="13" max="13" width="4.8515625" style="0" customWidth="1"/>
    <col min="21" max="21" width="12.7109375" style="0" customWidth="1"/>
  </cols>
  <sheetData>
    <row r="1" spans="1:13" ht="42.75">
      <c r="A1" s="6" t="s">
        <v>27</v>
      </c>
      <c r="B1" s="9" t="s">
        <v>21</v>
      </c>
      <c r="C1" s="7" t="s">
        <v>22</v>
      </c>
      <c r="D1" s="8" t="s">
        <v>23</v>
      </c>
      <c r="E1" s="9" t="s">
        <v>24</v>
      </c>
      <c r="F1" s="9" t="s">
        <v>25</v>
      </c>
      <c r="G1" s="9" t="s">
        <v>26</v>
      </c>
      <c r="H1" s="17" t="s">
        <v>32</v>
      </c>
      <c r="I1" s="18" t="s">
        <v>33</v>
      </c>
      <c r="J1" s="19" t="s">
        <v>34</v>
      </c>
      <c r="K1" s="20" t="s">
        <v>35</v>
      </c>
      <c r="L1" s="10"/>
      <c r="M1" s="10"/>
    </row>
    <row r="2" spans="1:13" ht="14.25">
      <c r="A2" s="1" t="s">
        <v>0</v>
      </c>
      <c r="B2" s="1">
        <v>143</v>
      </c>
      <c r="C2" s="1">
        <v>84</v>
      </c>
      <c r="D2" s="1">
        <v>123</v>
      </c>
      <c r="E2" s="1">
        <v>134</v>
      </c>
      <c r="F2" s="1">
        <v>108</v>
      </c>
      <c r="G2" s="1">
        <v>71</v>
      </c>
      <c r="H2" s="21">
        <f>STDEV(B2:G2)</f>
        <v>28.40246468178422</v>
      </c>
      <c r="I2" s="21">
        <f>AVERAGE(B2:G2)</f>
        <v>110.5</v>
      </c>
      <c r="J2" s="22">
        <f>H2/I2</f>
        <v>0.25703587947316037</v>
      </c>
      <c r="K2" s="23" t="str">
        <f>IF(J2&lt;0.1,"X",IF(J2&lt;0.25,"Y","Z"))</f>
        <v>Z</v>
      </c>
      <c r="L2" s="11"/>
      <c r="M2" s="11"/>
    </row>
    <row r="3" spans="1:13" ht="14.25">
      <c r="A3" s="1" t="s">
        <v>1</v>
      </c>
      <c r="B3" s="1">
        <v>4</v>
      </c>
      <c r="C3" s="1">
        <v>4</v>
      </c>
      <c r="D3" s="1">
        <v>30</v>
      </c>
      <c r="E3" s="1">
        <v>17</v>
      </c>
      <c r="F3" s="1">
        <v>1</v>
      </c>
      <c r="G3" s="1">
        <v>22</v>
      </c>
      <c r="H3" s="21">
        <f aca="true" t="shared" si="0" ref="H3:H20">STDEV(B3:G3)</f>
        <v>11.764352935882194</v>
      </c>
      <c r="I3" s="21">
        <f aca="true" t="shared" si="1" ref="I3:I20">AVERAGE(B3:G3)</f>
        <v>13</v>
      </c>
      <c r="J3" s="22">
        <f aca="true" t="shared" si="2" ref="J3:J20">H3/I3</f>
        <v>0.9049502258370918</v>
      </c>
      <c r="K3" s="23" t="str">
        <f aca="true" t="shared" si="3" ref="K3:K20">IF(J3&lt;0.1,"X",IF(J3&lt;0.25,"Y","Z"))</f>
        <v>Z</v>
      </c>
      <c r="L3" s="11"/>
      <c r="M3" s="11"/>
    </row>
    <row r="4" spans="1:13" ht="15" customHeight="1">
      <c r="A4" s="1" t="s">
        <v>2</v>
      </c>
      <c r="B4" s="1">
        <v>91</v>
      </c>
      <c r="C4" s="1">
        <v>121</v>
      </c>
      <c r="D4" s="1">
        <v>67</v>
      </c>
      <c r="E4" s="4"/>
      <c r="F4" s="1">
        <v>93</v>
      </c>
      <c r="G4" s="1">
        <v>75</v>
      </c>
      <c r="H4" s="21">
        <f t="shared" si="0"/>
        <v>20.755722102591353</v>
      </c>
      <c r="I4" s="21">
        <f t="shared" si="1"/>
        <v>89.4</v>
      </c>
      <c r="J4" s="22">
        <f t="shared" si="2"/>
        <v>0.2321669138992321</v>
      </c>
      <c r="K4" s="23" t="str">
        <f t="shared" si="3"/>
        <v>Y</v>
      </c>
      <c r="L4" s="11"/>
      <c r="M4" s="11"/>
    </row>
    <row r="5" spans="1:13" ht="14.25">
      <c r="A5" s="1" t="s">
        <v>3</v>
      </c>
      <c r="B5" s="1">
        <v>84</v>
      </c>
      <c r="C5" s="1">
        <v>123</v>
      </c>
      <c r="D5" s="1">
        <v>98</v>
      </c>
      <c r="E5" s="1">
        <v>147</v>
      </c>
      <c r="F5" s="1">
        <v>97</v>
      </c>
      <c r="G5" s="1">
        <v>63</v>
      </c>
      <c r="H5" s="21">
        <f t="shared" si="0"/>
        <v>29.50254226333724</v>
      </c>
      <c r="I5" s="21">
        <f t="shared" si="1"/>
        <v>102</v>
      </c>
      <c r="J5" s="22">
        <f t="shared" si="2"/>
        <v>0.2892406104248749</v>
      </c>
      <c r="K5" s="23" t="str">
        <f t="shared" si="3"/>
        <v>Z</v>
      </c>
      <c r="L5" s="11"/>
      <c r="M5" s="11"/>
    </row>
    <row r="6" spans="1:13" ht="15" customHeight="1">
      <c r="A6" s="1" t="s">
        <v>4</v>
      </c>
      <c r="B6" s="1">
        <v>121</v>
      </c>
      <c r="C6" s="1">
        <v>85</v>
      </c>
      <c r="D6" s="1">
        <v>105</v>
      </c>
      <c r="E6" s="1">
        <v>69</v>
      </c>
      <c r="F6" s="1">
        <v>84</v>
      </c>
      <c r="G6" s="1">
        <v>62</v>
      </c>
      <c r="H6" s="21">
        <f t="shared" si="0"/>
        <v>22.087703970007095</v>
      </c>
      <c r="I6" s="21">
        <f t="shared" si="1"/>
        <v>87.66666666666667</v>
      </c>
      <c r="J6" s="22">
        <f t="shared" si="2"/>
        <v>0.2519509958555942</v>
      </c>
      <c r="K6" s="23" t="str">
        <f t="shared" si="3"/>
        <v>Z</v>
      </c>
      <c r="L6" s="11"/>
      <c r="M6" s="11"/>
    </row>
    <row r="7" spans="1:13" ht="14.25">
      <c r="A7" s="1" t="s">
        <v>5</v>
      </c>
      <c r="B7" s="1">
        <v>98</v>
      </c>
      <c r="C7" s="1">
        <v>137</v>
      </c>
      <c r="D7" s="1">
        <v>63</v>
      </c>
      <c r="E7" s="1">
        <v>114</v>
      </c>
      <c r="F7" s="1">
        <v>103</v>
      </c>
      <c r="G7" s="1">
        <v>141</v>
      </c>
      <c r="H7" s="21">
        <f t="shared" si="0"/>
        <v>28.654260881528</v>
      </c>
      <c r="I7" s="21">
        <f t="shared" si="1"/>
        <v>109.33333333333333</v>
      </c>
      <c r="J7" s="22">
        <f t="shared" si="2"/>
        <v>0.26208165440421954</v>
      </c>
      <c r="K7" s="23" t="str">
        <f t="shared" si="3"/>
        <v>Z</v>
      </c>
      <c r="L7" s="11"/>
      <c r="M7" s="11"/>
    </row>
    <row r="8" spans="1:13" ht="15" customHeight="1">
      <c r="A8" s="1" t="s">
        <v>6</v>
      </c>
      <c r="B8" s="1">
        <v>102</v>
      </c>
      <c r="C8" s="1">
        <v>115</v>
      </c>
      <c r="D8" s="1">
        <v>99</v>
      </c>
      <c r="E8" s="1">
        <v>90</v>
      </c>
      <c r="F8" s="1">
        <v>108</v>
      </c>
      <c r="G8" s="1">
        <v>101</v>
      </c>
      <c r="H8" s="21">
        <f t="shared" si="0"/>
        <v>8.455767262643882</v>
      </c>
      <c r="I8" s="21">
        <f t="shared" si="1"/>
        <v>102.5</v>
      </c>
      <c r="J8" s="22">
        <f t="shared" si="2"/>
        <v>0.08249529036725738</v>
      </c>
      <c r="K8" s="23" t="str">
        <f t="shared" si="3"/>
        <v>X</v>
      </c>
      <c r="L8" s="11"/>
      <c r="M8" s="11"/>
    </row>
    <row r="9" spans="1:13" ht="14.25">
      <c r="A9" s="1" t="s">
        <v>7</v>
      </c>
      <c r="B9" s="1">
        <v>98</v>
      </c>
      <c r="C9" s="1">
        <v>117</v>
      </c>
      <c r="D9" s="1">
        <v>136</v>
      </c>
      <c r="E9" s="1">
        <v>71</v>
      </c>
      <c r="F9" s="1">
        <v>90</v>
      </c>
      <c r="G9" s="1">
        <v>99</v>
      </c>
      <c r="H9" s="21">
        <f t="shared" si="0"/>
        <v>22.409075542437424</v>
      </c>
      <c r="I9" s="21">
        <f t="shared" si="1"/>
        <v>101.83333333333333</v>
      </c>
      <c r="J9" s="22">
        <f t="shared" si="2"/>
        <v>0.22005638830544116</v>
      </c>
      <c r="K9" s="23" t="str">
        <f t="shared" si="3"/>
        <v>Y</v>
      </c>
      <c r="L9" s="11"/>
      <c r="M9" s="11"/>
    </row>
    <row r="10" spans="1:13" ht="15" customHeight="1">
      <c r="A10" s="1" t="s">
        <v>8</v>
      </c>
      <c r="B10" s="1">
        <v>20</v>
      </c>
      <c r="C10" s="1">
        <v>10</v>
      </c>
      <c r="D10" s="1">
        <v>9</v>
      </c>
      <c r="E10" s="1">
        <v>14</v>
      </c>
      <c r="F10" s="1">
        <v>12</v>
      </c>
      <c r="G10" s="1">
        <v>23</v>
      </c>
      <c r="H10" s="21">
        <f t="shared" si="0"/>
        <v>5.645056834671078</v>
      </c>
      <c r="I10" s="21">
        <f t="shared" si="1"/>
        <v>14.666666666666666</v>
      </c>
      <c r="J10" s="22">
        <f t="shared" si="2"/>
        <v>0.38489023872757355</v>
      </c>
      <c r="K10" s="23" t="str">
        <f t="shared" si="3"/>
        <v>Z</v>
      </c>
      <c r="L10" s="11"/>
      <c r="M10" s="11"/>
    </row>
    <row r="11" spans="1:13" ht="14.25">
      <c r="A11" s="1" t="s">
        <v>11</v>
      </c>
      <c r="B11" s="1">
        <v>96</v>
      </c>
      <c r="C11" s="1">
        <v>84</v>
      </c>
      <c r="D11" s="1">
        <v>82</v>
      </c>
      <c r="E11" s="1">
        <v>62</v>
      </c>
      <c r="F11" s="1">
        <v>107</v>
      </c>
      <c r="G11" s="1">
        <v>125</v>
      </c>
      <c r="H11" s="21">
        <f t="shared" si="0"/>
        <v>21.869308783467922</v>
      </c>
      <c r="I11" s="21">
        <f t="shared" si="1"/>
        <v>92.66666666666667</v>
      </c>
      <c r="J11" s="22">
        <f t="shared" si="2"/>
        <v>0.23599973507339483</v>
      </c>
      <c r="K11" s="23" t="str">
        <f t="shared" si="3"/>
        <v>Y</v>
      </c>
      <c r="L11" s="11"/>
      <c r="M11" s="11"/>
    </row>
    <row r="12" spans="1:13" ht="15" customHeight="1">
      <c r="A12" s="1" t="s">
        <v>12</v>
      </c>
      <c r="B12" s="1">
        <v>30</v>
      </c>
      <c r="C12" s="1">
        <v>9</v>
      </c>
      <c r="D12" s="1">
        <v>16</v>
      </c>
      <c r="E12" s="1">
        <v>12</v>
      </c>
      <c r="F12" s="1">
        <v>12</v>
      </c>
      <c r="G12" s="1">
        <v>27</v>
      </c>
      <c r="H12" s="21">
        <f t="shared" si="0"/>
        <v>8.733078876700167</v>
      </c>
      <c r="I12" s="21">
        <f t="shared" si="1"/>
        <v>17.666666666666668</v>
      </c>
      <c r="J12" s="22">
        <f t="shared" si="2"/>
        <v>0.4943252194358585</v>
      </c>
      <c r="K12" s="23" t="str">
        <f t="shared" si="3"/>
        <v>Z</v>
      </c>
      <c r="L12" s="11"/>
      <c r="M12" s="11"/>
    </row>
    <row r="13" spans="1:13" ht="14.25">
      <c r="A13" s="1" t="s">
        <v>13</v>
      </c>
      <c r="B13" s="1">
        <v>99</v>
      </c>
      <c r="C13" s="1">
        <v>140</v>
      </c>
      <c r="D13" s="1">
        <v>89</v>
      </c>
      <c r="E13" s="1">
        <v>80</v>
      </c>
      <c r="F13" s="1">
        <v>110</v>
      </c>
      <c r="G13" s="1">
        <v>86</v>
      </c>
      <c r="H13" s="21">
        <f t="shared" si="0"/>
        <v>21.978777642686754</v>
      </c>
      <c r="I13" s="21">
        <f t="shared" si="1"/>
        <v>100.66666666666667</v>
      </c>
      <c r="J13" s="22">
        <f t="shared" si="2"/>
        <v>0.21833222823861012</v>
      </c>
      <c r="K13" s="23" t="str">
        <f t="shared" si="3"/>
        <v>Y</v>
      </c>
      <c r="L13" s="11"/>
      <c r="M13" s="11"/>
    </row>
    <row r="14" spans="1:13" ht="14.25">
      <c r="A14" s="1" t="s">
        <v>14</v>
      </c>
      <c r="B14" s="1">
        <v>27</v>
      </c>
      <c r="C14" s="1">
        <v>29</v>
      </c>
      <c r="D14" s="1">
        <v>20</v>
      </c>
      <c r="E14" s="1">
        <v>13</v>
      </c>
      <c r="F14" s="1">
        <v>17</v>
      </c>
      <c r="G14" s="1">
        <v>24</v>
      </c>
      <c r="H14" s="21">
        <f t="shared" si="0"/>
        <v>6.121002096606952</v>
      </c>
      <c r="I14" s="21">
        <f t="shared" si="1"/>
        <v>21.666666666666668</v>
      </c>
      <c r="J14" s="22">
        <f t="shared" si="2"/>
        <v>0.28250778907416696</v>
      </c>
      <c r="K14" s="23" t="str">
        <f t="shared" si="3"/>
        <v>Z</v>
      </c>
      <c r="L14" s="11"/>
      <c r="M14" s="11"/>
    </row>
    <row r="15" spans="1:13" ht="14.25">
      <c r="A15" s="1" t="s">
        <v>15</v>
      </c>
      <c r="B15" s="1">
        <v>4</v>
      </c>
      <c r="C15" s="1">
        <v>18</v>
      </c>
      <c r="D15" s="1">
        <v>7</v>
      </c>
      <c r="E15" s="1">
        <v>29</v>
      </c>
      <c r="F15" s="1">
        <v>18</v>
      </c>
      <c r="G15" s="1">
        <v>15</v>
      </c>
      <c r="H15" s="21">
        <f t="shared" si="0"/>
        <v>8.931218655181759</v>
      </c>
      <c r="I15" s="21">
        <f t="shared" si="1"/>
        <v>15.166666666666666</v>
      </c>
      <c r="J15" s="22">
        <f t="shared" si="2"/>
        <v>0.5888715596823137</v>
      </c>
      <c r="K15" s="23" t="str">
        <f t="shared" si="3"/>
        <v>Z</v>
      </c>
      <c r="L15" s="11"/>
      <c r="M15" s="11"/>
    </row>
    <row r="16" spans="1:13" ht="14.25">
      <c r="A16" s="1" t="s">
        <v>17</v>
      </c>
      <c r="B16" s="1">
        <v>1</v>
      </c>
      <c r="C16" s="1">
        <v>2</v>
      </c>
      <c r="D16" s="1">
        <v>24</v>
      </c>
      <c r="E16" s="1">
        <v>12</v>
      </c>
      <c r="F16" s="1">
        <v>2</v>
      </c>
      <c r="G16" s="1">
        <v>15</v>
      </c>
      <c r="H16" s="21">
        <f t="shared" si="0"/>
        <v>9.287985070329661</v>
      </c>
      <c r="I16" s="21">
        <f t="shared" si="1"/>
        <v>9.333333333333334</v>
      </c>
      <c r="J16" s="22">
        <f t="shared" si="2"/>
        <v>0.9951412575353208</v>
      </c>
      <c r="K16" s="23" t="str">
        <f t="shared" si="3"/>
        <v>Z</v>
      </c>
      <c r="L16" s="11"/>
      <c r="M16" s="11"/>
    </row>
    <row r="17" spans="1:13" ht="14.25">
      <c r="A17" s="1" t="s">
        <v>16</v>
      </c>
      <c r="B17" s="1">
        <v>77</v>
      </c>
      <c r="C17" s="1">
        <v>114</v>
      </c>
      <c r="D17" s="1">
        <v>62</v>
      </c>
      <c r="E17" s="1">
        <v>119</v>
      </c>
      <c r="F17" s="1">
        <v>91</v>
      </c>
      <c r="G17" s="1">
        <v>100</v>
      </c>
      <c r="H17" s="21">
        <f t="shared" si="0"/>
        <v>21.83040692856336</v>
      </c>
      <c r="I17" s="21">
        <f t="shared" si="1"/>
        <v>93.83333333333333</v>
      </c>
      <c r="J17" s="22">
        <f t="shared" si="2"/>
        <v>0.23265087312856156</v>
      </c>
      <c r="K17" s="23" t="str">
        <f t="shared" si="3"/>
        <v>Y</v>
      </c>
      <c r="L17" s="11"/>
      <c r="M17" s="11"/>
    </row>
    <row r="18" spans="1:13" ht="15">
      <c r="A18" s="1" t="s">
        <v>18</v>
      </c>
      <c r="B18" s="1">
        <v>18</v>
      </c>
      <c r="C18" s="1">
        <v>7</v>
      </c>
      <c r="D18" s="1">
        <v>24</v>
      </c>
      <c r="E18" s="1">
        <v>14</v>
      </c>
      <c r="F18" s="3">
        <v>0</v>
      </c>
      <c r="G18" s="1">
        <v>25</v>
      </c>
      <c r="H18" s="21">
        <f t="shared" si="0"/>
        <v>9.791152468768253</v>
      </c>
      <c r="I18" s="21">
        <f t="shared" si="1"/>
        <v>14.666666666666666</v>
      </c>
      <c r="J18" s="22">
        <f t="shared" si="2"/>
        <v>0.6675785774160172</v>
      </c>
      <c r="K18" s="23" t="str">
        <f t="shared" si="3"/>
        <v>Z</v>
      </c>
      <c r="L18" s="11"/>
      <c r="M18" s="11"/>
    </row>
    <row r="19" spans="1:13" ht="14.25">
      <c r="A19" s="1" t="s">
        <v>19</v>
      </c>
      <c r="B19" s="1">
        <v>11</v>
      </c>
      <c r="C19" s="1">
        <v>8</v>
      </c>
      <c r="D19" s="1">
        <v>9</v>
      </c>
      <c r="E19" s="1">
        <v>11</v>
      </c>
      <c r="F19" s="1">
        <v>23</v>
      </c>
      <c r="G19" s="1">
        <v>13</v>
      </c>
      <c r="H19" s="21">
        <f t="shared" si="0"/>
        <v>5.431390245600108</v>
      </c>
      <c r="I19" s="21">
        <f t="shared" si="1"/>
        <v>12.5</v>
      </c>
      <c r="J19" s="22">
        <f t="shared" si="2"/>
        <v>0.4345112196480086</v>
      </c>
      <c r="K19" s="23" t="str">
        <f t="shared" si="3"/>
        <v>Z</v>
      </c>
      <c r="L19" s="11"/>
      <c r="M19" s="11"/>
    </row>
    <row r="20" spans="1:13" ht="14.25">
      <c r="A20" s="1" t="s">
        <v>20</v>
      </c>
      <c r="B20" s="1">
        <v>20</v>
      </c>
      <c r="C20" s="1">
        <v>9</v>
      </c>
      <c r="D20" s="1">
        <v>1</v>
      </c>
      <c r="E20" s="1">
        <v>8</v>
      </c>
      <c r="F20" s="1">
        <v>5</v>
      </c>
      <c r="G20" s="1">
        <v>9</v>
      </c>
      <c r="H20" s="21">
        <f t="shared" si="0"/>
        <v>6.3456021516217564</v>
      </c>
      <c r="I20" s="21">
        <f t="shared" si="1"/>
        <v>8.666666666666666</v>
      </c>
      <c r="J20" s="22">
        <f t="shared" si="2"/>
        <v>0.7321848636486643</v>
      </c>
      <c r="K20" s="23" t="str">
        <f t="shared" si="3"/>
        <v>Z</v>
      </c>
      <c r="L20" s="11"/>
      <c r="M20" s="11"/>
    </row>
    <row r="22" spans="1:8" ht="14.25">
      <c r="A22" s="12" t="s">
        <v>9</v>
      </c>
      <c r="B22" s="13"/>
      <c r="C22" s="13" t="s">
        <v>10</v>
      </c>
      <c r="D22" s="13"/>
      <c r="E22" s="13"/>
      <c r="F22" s="13"/>
      <c r="G22" s="13"/>
      <c r="H22" s="13"/>
    </row>
    <row r="23" spans="1:8" ht="14.25">
      <c r="A23" s="14" t="s">
        <v>36</v>
      </c>
      <c r="B23" s="15"/>
      <c r="C23" s="16" t="s">
        <v>30</v>
      </c>
      <c r="D23" s="16"/>
      <c r="E23" s="16"/>
      <c r="F23" s="16"/>
      <c r="G23" s="16"/>
      <c r="H23" s="16"/>
    </row>
    <row r="24" spans="1:8" ht="14.25">
      <c r="A24" s="14"/>
      <c r="B24" s="15"/>
      <c r="C24" s="16"/>
      <c r="D24" s="16"/>
      <c r="E24" s="16"/>
      <c r="F24" s="16"/>
      <c r="G24" s="16"/>
      <c r="H24" s="16"/>
    </row>
    <row r="25" spans="1:8" ht="14.25">
      <c r="A25" s="14" t="s">
        <v>37</v>
      </c>
      <c r="B25" s="15"/>
      <c r="C25" s="16" t="s">
        <v>31</v>
      </c>
      <c r="D25" s="16"/>
      <c r="E25" s="16"/>
      <c r="F25" s="16"/>
      <c r="G25" s="16"/>
      <c r="H25" s="16"/>
    </row>
    <row r="26" spans="1:8" ht="14.25">
      <c r="A26" s="14"/>
      <c r="B26" s="15"/>
      <c r="C26" s="16"/>
      <c r="D26" s="16"/>
      <c r="E26" s="16"/>
      <c r="F26" s="16"/>
      <c r="G26" s="16"/>
      <c r="H26" s="16"/>
    </row>
    <row r="27" spans="1:8" ht="14.25">
      <c r="A27" s="14" t="s">
        <v>38</v>
      </c>
      <c r="B27" s="15"/>
      <c r="C27" s="16" t="s">
        <v>28</v>
      </c>
      <c r="D27" s="16"/>
      <c r="E27" s="16"/>
      <c r="F27" s="16"/>
      <c r="G27" s="16"/>
      <c r="H27" s="16"/>
    </row>
    <row r="28" spans="1:8" ht="14.25">
      <c r="A28" s="14"/>
      <c r="B28" s="15"/>
      <c r="C28" s="16"/>
      <c r="D28" s="16"/>
      <c r="E28" s="16"/>
      <c r="F28" s="16"/>
      <c r="G28" s="16"/>
      <c r="H28" s="16"/>
    </row>
    <row r="29" spans="1:8" ht="14.25">
      <c r="A29" s="14" t="s">
        <v>39</v>
      </c>
      <c r="B29" s="15"/>
      <c r="C29" s="16" t="s">
        <v>29</v>
      </c>
      <c r="D29" s="16"/>
      <c r="E29" s="16"/>
      <c r="F29" s="16"/>
      <c r="G29" s="16"/>
      <c r="H29" s="16"/>
    </row>
    <row r="30" spans="1:8" ht="14.25">
      <c r="A30" s="14"/>
      <c r="B30" s="15"/>
      <c r="C30" s="16"/>
      <c r="D30" s="16"/>
      <c r="E30" s="16"/>
      <c r="F30" s="16"/>
      <c r="G30" s="16"/>
      <c r="H30" s="16"/>
    </row>
  </sheetData>
  <sheetProtection/>
  <mergeCells count="10">
    <mergeCell ref="C27:H28"/>
    <mergeCell ref="C29:H30"/>
    <mergeCell ref="A22:B22"/>
    <mergeCell ref="C22:H22"/>
    <mergeCell ref="A29:B30"/>
    <mergeCell ref="A27:B28"/>
    <mergeCell ref="A25:B26"/>
    <mergeCell ref="A23:B24"/>
    <mergeCell ref="C23:H24"/>
    <mergeCell ref="C25:H2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XTreme</cp:lastModifiedBy>
  <dcterms:created xsi:type="dcterms:W3CDTF">2009-01-02T08:08:10Z</dcterms:created>
  <dcterms:modified xsi:type="dcterms:W3CDTF">2011-03-07T08:27:40Z</dcterms:modified>
  <cp:category/>
  <cp:version/>
  <cp:contentType/>
  <cp:contentStatus/>
</cp:coreProperties>
</file>